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84" windowHeight="8795"/>
  </bookViews>
  <sheets>
    <sheet name="Sheet1" sheetId="1" r:id="rId1"/>
  </sheets>
  <definedNames>
    <definedName name="_xlnm.Print_Area" localSheetId="0">Sheet1!$A$1:$N$48</definedName>
  </definedNames>
  <calcPr calcId="144525"/>
</workbook>
</file>

<file path=xl/sharedStrings.xml><?xml version="1.0" encoding="utf-8"?>
<sst xmlns="http://schemas.openxmlformats.org/spreadsheetml/2006/main" count="306" uniqueCount="102">
  <si>
    <t>龙门县粮油有限责任公司、龙门县南昆山商业站、龙门县金叶综合贸易发展有限公司、龙门县广源明糖烟酒有限公司物业公开招租一览表</t>
  </si>
  <si>
    <t>序号</t>
  </si>
  <si>
    <t>单位</t>
  </si>
  <si>
    <t>物业地址</t>
  </si>
  <si>
    <t>原经营项目</t>
  </si>
  <si>
    <t>结构</t>
  </si>
  <si>
    <t>使用功能</t>
  </si>
  <si>
    <t>面积（平方米）</t>
  </si>
  <si>
    <t>评估月租金（起始价）元</t>
  </si>
  <si>
    <t>拟出租期限（年）</t>
  </si>
  <si>
    <t>评估总租金（元）</t>
  </si>
  <si>
    <t>竞租保证金（元）</t>
  </si>
  <si>
    <t>竞价增幅（元/次）</t>
  </si>
  <si>
    <t>单位联系电话</t>
  </si>
  <si>
    <t>备注</t>
  </si>
  <si>
    <t>龙门县粮油有限责任公司</t>
  </si>
  <si>
    <t>龙城街道东门路11号首层第三、四卡</t>
  </si>
  <si>
    <t>商店</t>
  </si>
  <si>
    <t>钢筋混凝土/首层</t>
  </si>
  <si>
    <t>商业</t>
  </si>
  <si>
    <t>邓先生
15919384001</t>
  </si>
  <si>
    <t>严禁违法违规经营易燃、易爆等高危物品，严禁经营黄赌毒等违法犯罪行为。</t>
  </si>
  <si>
    <t>龙城街道东门路11号首层第七卡</t>
  </si>
  <si>
    <t>仓库</t>
  </si>
  <si>
    <t>蓝田乡蓝田街2号-1</t>
  </si>
  <si>
    <t>混合2层/首层及2层</t>
  </si>
  <si>
    <t>蓝田乡蓝田街2号-2</t>
  </si>
  <si>
    <t>混合2层/首层</t>
  </si>
  <si>
    <t>蓝田乡蓝田街2号-3</t>
  </si>
  <si>
    <t>蓝田乡蓝田街2号-4</t>
  </si>
  <si>
    <t>蓝田乡蓝田街2号-5</t>
  </si>
  <si>
    <t>蓝田乡蓝新街26号-1</t>
  </si>
  <si>
    <t>钢筋混凝土2层/首层</t>
  </si>
  <si>
    <t>蓝田乡蓝新街26号-2</t>
  </si>
  <si>
    <t>蓝田乡蓝新街26号-3</t>
  </si>
  <si>
    <t>蓝田乡蓝新街26号-4</t>
  </si>
  <si>
    <t>蓝田乡蓝新街26号-5</t>
  </si>
  <si>
    <t>蓝田乡蓝新街26号-6</t>
  </si>
  <si>
    <t>龙江镇龙江路57号</t>
  </si>
  <si>
    <t>邓先生
159 1938 4001</t>
  </si>
  <si>
    <t>合并出租，严禁违法违规经营易燃、易爆等高危物品，严禁经营黄赌毒等违法犯罪行为。</t>
  </si>
  <si>
    <t>龙门县龙江镇龙江路42-1</t>
  </si>
  <si>
    <t>砖木/首层</t>
  </si>
  <si>
    <t>龙门县龙江镇龙江路40</t>
  </si>
  <si>
    <t>龙门县龙江镇龙江路38-2</t>
  </si>
  <si>
    <t>龙门县龙江镇龙江路37-2</t>
  </si>
  <si>
    <t>龙门县龙江镇龙江路36-2</t>
  </si>
  <si>
    <t>龙门县龙江镇龙江路36-1</t>
  </si>
  <si>
    <t>龙门县龙江镇思源路8-1</t>
  </si>
  <si>
    <t>混合/首层</t>
  </si>
  <si>
    <t>龙门县龙江镇思源路6-1</t>
  </si>
  <si>
    <t>龙门县龙江镇思源路8-2</t>
  </si>
  <si>
    <t>龙门县龙江镇思源路6-2</t>
  </si>
  <si>
    <t>沙迳粮所3仓</t>
  </si>
  <si>
    <t>混合/第一层</t>
  </si>
  <si>
    <t>沙迳粮所3仓旁空地</t>
  </si>
  <si>
    <t>土地</t>
  </si>
  <si>
    <t>龙门县沙迳镇东堤路6-2</t>
  </si>
  <si>
    <t>龙门县沙迳粮所6仓</t>
  </si>
  <si>
    <t>沙迳粮所办公楼首层第二卡</t>
  </si>
  <si>
    <t>沙迳粮所办公楼首层第一卡</t>
  </si>
  <si>
    <t>龙门县沙迳瑞香路127号第一卡</t>
  </si>
  <si>
    <t>框架三层/首层</t>
  </si>
  <si>
    <t>龙门县沙迳瑞香路127号第二卡</t>
  </si>
  <si>
    <t>龙门县沙迳粮所1仓</t>
  </si>
  <si>
    <t>混合/1层</t>
  </si>
  <si>
    <t>沙迳东堤路3号</t>
  </si>
  <si>
    <t>沙迳粮所加工厂旁</t>
  </si>
  <si>
    <t>沙迳粮所院内圆仓</t>
  </si>
  <si>
    <t>龙门县南昆山商业站</t>
  </si>
  <si>
    <t>惠州市龙门县南昆山生态旅游区民兴路（原东风餐馆）
证件地址：龙门县南昆山旧街（昆山路和民兴路)</t>
  </si>
  <si>
    <t>餐饮</t>
  </si>
  <si>
    <t>混合砖木</t>
  </si>
  <si>
    <t>商铺</t>
  </si>
  <si>
    <t>陈先生
13502220548</t>
  </si>
  <si>
    <t>整栋建筑物第一层的一部分
严禁违法违规经营易燃、易爆等高危物品，不得用于经营污染性及高噪音等行业。</t>
  </si>
  <si>
    <t>惠州市龙门县南昆山生态旅游区民兴路（原顶好服装店）
证件地址：龙门县南昆山旧街（昆山路和民兴路)</t>
  </si>
  <si>
    <t>服装</t>
  </si>
  <si>
    <t>龙门县金叶综合贸易发展有限公司</t>
  </si>
  <si>
    <t>龙门县龙城街道东门路27-2号</t>
  </si>
  <si>
    <t>钢混结构</t>
  </si>
  <si>
    <t>邬先生
13928391116</t>
  </si>
  <si>
    <t>严禁违法违规经营易燃、易爆等高危物品，严禁经营餐饮业和榨油等高噪音污染行业，严禁经营黄赌毒等违法犯罪行为。</t>
  </si>
  <si>
    <t>广州市天河区水荫一横路4号501房</t>
  </si>
  <si>
    <t>住宅</t>
  </si>
  <si>
    <t>龙门县广源明糖烟酒有限公司</t>
  </si>
  <si>
    <t>龙门县龙城镇东门路14号首层</t>
  </si>
  <si>
    <t>饮食</t>
  </si>
  <si>
    <t>框架</t>
  </si>
  <si>
    <t>刘先生
0752-7780043</t>
  </si>
  <si>
    <t>严禁违法违规经营易燃、易爆等高危物品，严禁经营榨油等高噪音污染行业，严禁经营黄赌毒等违法犯罪行为</t>
  </si>
  <si>
    <t>东门路14号糖烟酒公司办公楼二楼</t>
  </si>
  <si>
    <t>闲置</t>
  </si>
  <si>
    <t>办公</t>
  </si>
  <si>
    <t>严禁违法违规经营易燃、易爆等高危物品，严禁经营餐饮业和榨油等高噪音污染行业，严禁经营黄赌毒等违法犯罪行为</t>
  </si>
  <si>
    <t>龙门县龙城镇东门路14号糖烟酒公司办公楼三楼小房间</t>
  </si>
  <si>
    <t>龙门县龙城镇文化路16号(现门牌号为18-7)首层楼梯间</t>
  </si>
  <si>
    <t>手机维修</t>
  </si>
  <si>
    <t>混合</t>
  </si>
  <si>
    <t>龙门县龙城镇东门路③号仓库</t>
  </si>
  <si>
    <t>合计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</si>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</sst>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b/>
      <sz val="18"/>
      <color theme="1"/>
      <name val="方正小标宋简体"/>
      <charset val="134"/>
    </font>
    <font>
      <b/>
      <sz val="10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50" applyFont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5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5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left" vertical="center" wrapText="1"/>
    </xf>
    <xf numFmtId="0" fontId="5" fillId="0" borderId="4" xfId="51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6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评估203(改）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tabSelected="1" view="pageBreakPreview" zoomScale="85" zoomScaleNormal="100" topLeftCell="A40" workbookViewId="0">
      <selection activeCell="A45" sqref="A45"/>
    </sheetView>
  </sheetViews>
  <sheetFormatPr defaultColWidth="9" defaultRowHeight="14.4"/>
  <cols>
    <col min="1" max="1" width="3.66666666666667" style="4" customWidth="1"/>
    <col min="2" max="2" width="12.6666666666667" style="4" customWidth="1"/>
    <col min="3" max="3" width="21.8888888888889" style="4" customWidth="1"/>
    <col min="4" max="4" width="7.88888888888889" style="4" customWidth="1"/>
    <col min="5" max="5" width="8.62962962962963" style="4" customWidth="1"/>
    <col min="6" max="6" width="6.11111111111111" style="4" customWidth="1"/>
    <col min="7" max="7" width="8.23148148148148" style="4" customWidth="1"/>
    <col min="8" max="8" width="8.77777777777778" style="4" customWidth="1"/>
    <col min="9" max="9" width="7.22222222222222" style="4" customWidth="1"/>
    <col min="10" max="10" width="9.55555555555556" style="4" customWidth="1"/>
    <col min="11" max="11" width="7.22222222222222" style="4" customWidth="1"/>
    <col min="12" max="12" width="8" style="4" customWidth="1"/>
    <col min="13" max="13" width="19.0185185185185" style="4" customWidth="1"/>
    <col min="14" max="14" width="31.5555555555556" style="4" customWidth="1"/>
    <col min="15" max="16384" width="9" style="4"/>
  </cols>
  <sheetData>
    <row r="1" s="1" customFormat="1" ht="59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41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3" customFormat="1" ht="42" customHeight="1" spans="1:14">
      <c r="A3" s="7">
        <v>1</v>
      </c>
      <c r="B3" s="8" t="s">
        <v>15</v>
      </c>
      <c r="C3" s="9" t="s">
        <v>16</v>
      </c>
      <c r="D3" s="8" t="s">
        <v>17</v>
      </c>
      <c r="E3" s="9" t="s">
        <v>18</v>
      </c>
      <c r="F3" s="8" t="s">
        <v>19</v>
      </c>
      <c r="G3" s="10">
        <v>54</v>
      </c>
      <c r="H3" s="8">
        <v>1080</v>
      </c>
      <c r="I3" s="8">
        <v>3</v>
      </c>
      <c r="J3" s="8">
        <f t="shared" ref="J3:J16" si="0">H3*12*3</f>
        <v>38880</v>
      </c>
      <c r="K3" s="8">
        <v>3900</v>
      </c>
      <c r="L3" s="8">
        <v>50</v>
      </c>
      <c r="M3" s="13" t="s">
        <v>20</v>
      </c>
      <c r="N3" s="22" t="s">
        <v>21</v>
      </c>
    </row>
    <row r="4" s="3" customFormat="1" ht="42" customHeight="1" spans="1:14">
      <c r="A4" s="7">
        <v>2</v>
      </c>
      <c r="B4" s="8" t="s">
        <v>15</v>
      </c>
      <c r="C4" s="9" t="s">
        <v>22</v>
      </c>
      <c r="D4" s="8" t="s">
        <v>23</v>
      </c>
      <c r="E4" s="9" t="s">
        <v>18</v>
      </c>
      <c r="F4" s="8" t="s">
        <v>19</v>
      </c>
      <c r="G4" s="10">
        <v>27</v>
      </c>
      <c r="H4" s="8">
        <v>540</v>
      </c>
      <c r="I4" s="8">
        <v>3</v>
      </c>
      <c r="J4" s="8">
        <f t="shared" si="0"/>
        <v>19440</v>
      </c>
      <c r="K4" s="8">
        <v>1950</v>
      </c>
      <c r="L4" s="8">
        <v>50</v>
      </c>
      <c r="M4" s="13" t="s">
        <v>20</v>
      </c>
      <c r="N4" s="22" t="s">
        <v>21</v>
      </c>
    </row>
    <row r="5" s="3" customFormat="1" ht="44" customHeight="1" spans="1:14">
      <c r="A5" s="7">
        <v>3</v>
      </c>
      <c r="B5" s="8" t="s">
        <v>15</v>
      </c>
      <c r="C5" s="9" t="s">
        <v>24</v>
      </c>
      <c r="D5" s="8" t="s">
        <v>17</v>
      </c>
      <c r="E5" s="9" t="s">
        <v>25</v>
      </c>
      <c r="F5" s="8" t="s">
        <v>19</v>
      </c>
      <c r="G5" s="11">
        <v>81</v>
      </c>
      <c r="H5" s="8">
        <v>1130</v>
      </c>
      <c r="I5" s="8">
        <v>3</v>
      </c>
      <c r="J5" s="8">
        <f t="shared" si="0"/>
        <v>40680</v>
      </c>
      <c r="K5" s="8">
        <v>4100</v>
      </c>
      <c r="L5" s="8">
        <v>50</v>
      </c>
      <c r="M5" s="13" t="s">
        <v>20</v>
      </c>
      <c r="N5" s="22" t="s">
        <v>21</v>
      </c>
    </row>
    <row r="6" s="3" customFormat="1" ht="42" customHeight="1" spans="1:14">
      <c r="A6" s="7">
        <v>4</v>
      </c>
      <c r="B6" s="8" t="s">
        <v>15</v>
      </c>
      <c r="C6" s="9" t="s">
        <v>26</v>
      </c>
      <c r="D6" s="8" t="s">
        <v>17</v>
      </c>
      <c r="E6" s="9" t="s">
        <v>27</v>
      </c>
      <c r="F6" s="8" t="s">
        <v>19</v>
      </c>
      <c r="G6" s="11">
        <v>27</v>
      </c>
      <c r="H6" s="8">
        <v>900</v>
      </c>
      <c r="I6" s="8">
        <v>3</v>
      </c>
      <c r="J6" s="8">
        <f t="shared" si="0"/>
        <v>32400</v>
      </c>
      <c r="K6" s="8">
        <v>3300</v>
      </c>
      <c r="L6" s="8">
        <v>50</v>
      </c>
      <c r="M6" s="13" t="s">
        <v>20</v>
      </c>
      <c r="N6" s="22" t="s">
        <v>21</v>
      </c>
    </row>
    <row r="7" s="3" customFormat="1" ht="42" customHeight="1" spans="1:14">
      <c r="A7" s="7">
        <v>5</v>
      </c>
      <c r="B7" s="8" t="s">
        <v>15</v>
      </c>
      <c r="C7" s="9" t="s">
        <v>28</v>
      </c>
      <c r="D7" s="8" t="s">
        <v>17</v>
      </c>
      <c r="E7" s="9" t="s">
        <v>27</v>
      </c>
      <c r="F7" s="8" t="s">
        <v>19</v>
      </c>
      <c r="G7" s="11">
        <v>27</v>
      </c>
      <c r="H7" s="8">
        <v>900</v>
      </c>
      <c r="I7" s="8">
        <v>3</v>
      </c>
      <c r="J7" s="8">
        <f t="shared" si="0"/>
        <v>32400</v>
      </c>
      <c r="K7" s="8">
        <v>3300</v>
      </c>
      <c r="L7" s="8">
        <v>50</v>
      </c>
      <c r="M7" s="13" t="s">
        <v>20</v>
      </c>
      <c r="N7" s="22" t="s">
        <v>21</v>
      </c>
    </row>
    <row r="8" s="3" customFormat="1" ht="42" customHeight="1" spans="1:14">
      <c r="A8" s="7">
        <v>6</v>
      </c>
      <c r="B8" s="8" t="s">
        <v>15</v>
      </c>
      <c r="C8" s="9" t="s">
        <v>29</v>
      </c>
      <c r="D8" s="8" t="s">
        <v>17</v>
      </c>
      <c r="E8" s="9" t="s">
        <v>27</v>
      </c>
      <c r="F8" s="8" t="s">
        <v>19</v>
      </c>
      <c r="G8" s="11">
        <v>27</v>
      </c>
      <c r="H8" s="8">
        <v>900</v>
      </c>
      <c r="I8" s="8">
        <v>3</v>
      </c>
      <c r="J8" s="8">
        <f t="shared" si="0"/>
        <v>32400</v>
      </c>
      <c r="K8" s="8">
        <v>3300</v>
      </c>
      <c r="L8" s="8">
        <v>50</v>
      </c>
      <c r="M8" s="13" t="s">
        <v>20</v>
      </c>
      <c r="N8" s="22" t="s">
        <v>21</v>
      </c>
    </row>
    <row r="9" s="3" customFormat="1" ht="45" customHeight="1" spans="1:14">
      <c r="A9" s="7">
        <v>7</v>
      </c>
      <c r="B9" s="8" t="s">
        <v>15</v>
      </c>
      <c r="C9" s="9" t="s">
        <v>30</v>
      </c>
      <c r="D9" s="8" t="s">
        <v>17</v>
      </c>
      <c r="E9" s="9" t="s">
        <v>27</v>
      </c>
      <c r="F9" s="8" t="s">
        <v>19</v>
      </c>
      <c r="G9" s="11">
        <v>27</v>
      </c>
      <c r="H9" s="8">
        <v>900</v>
      </c>
      <c r="I9" s="8">
        <v>3</v>
      </c>
      <c r="J9" s="8">
        <f t="shared" si="0"/>
        <v>32400</v>
      </c>
      <c r="K9" s="8">
        <v>3300</v>
      </c>
      <c r="L9" s="8">
        <v>50</v>
      </c>
      <c r="M9" s="13" t="s">
        <v>20</v>
      </c>
      <c r="N9" s="22" t="s">
        <v>21</v>
      </c>
    </row>
    <row r="10" s="3" customFormat="1" ht="42" customHeight="1" spans="1:14">
      <c r="A10" s="7">
        <v>8</v>
      </c>
      <c r="B10" s="8" t="s">
        <v>15</v>
      </c>
      <c r="C10" s="9" t="s">
        <v>31</v>
      </c>
      <c r="D10" s="8" t="s">
        <v>17</v>
      </c>
      <c r="E10" s="9" t="s">
        <v>32</v>
      </c>
      <c r="F10" s="8" t="s">
        <v>19</v>
      </c>
      <c r="G10" s="12">
        <v>8</v>
      </c>
      <c r="H10" s="8">
        <v>170</v>
      </c>
      <c r="I10" s="8">
        <v>3</v>
      </c>
      <c r="J10" s="8">
        <f t="shared" si="0"/>
        <v>6120</v>
      </c>
      <c r="K10" s="8">
        <v>620</v>
      </c>
      <c r="L10" s="8">
        <v>50</v>
      </c>
      <c r="M10" s="13" t="s">
        <v>20</v>
      </c>
      <c r="N10" s="22" t="s">
        <v>21</v>
      </c>
    </row>
    <row r="11" s="3" customFormat="1" ht="45" customHeight="1" spans="1:14">
      <c r="A11" s="7">
        <v>9</v>
      </c>
      <c r="B11" s="8" t="s">
        <v>15</v>
      </c>
      <c r="C11" s="9" t="s">
        <v>33</v>
      </c>
      <c r="D11" s="8" t="s">
        <v>17</v>
      </c>
      <c r="E11" s="9" t="s">
        <v>32</v>
      </c>
      <c r="F11" s="8" t="s">
        <v>19</v>
      </c>
      <c r="G11" s="12">
        <v>23</v>
      </c>
      <c r="H11" s="8">
        <v>1230</v>
      </c>
      <c r="I11" s="8">
        <v>3</v>
      </c>
      <c r="J11" s="8">
        <f t="shared" si="0"/>
        <v>44280</v>
      </c>
      <c r="K11" s="8">
        <v>4500</v>
      </c>
      <c r="L11" s="8">
        <v>50</v>
      </c>
      <c r="M11" s="13" t="s">
        <v>20</v>
      </c>
      <c r="N11" s="22" t="s">
        <v>21</v>
      </c>
    </row>
    <row r="12" s="3" customFormat="1" ht="43" customHeight="1" spans="1:14">
      <c r="A12" s="7">
        <v>10</v>
      </c>
      <c r="B12" s="8" t="s">
        <v>15</v>
      </c>
      <c r="C12" s="9" t="s">
        <v>34</v>
      </c>
      <c r="D12" s="8" t="s">
        <v>17</v>
      </c>
      <c r="E12" s="9" t="s">
        <v>32</v>
      </c>
      <c r="F12" s="8" t="s">
        <v>19</v>
      </c>
      <c r="G12" s="12">
        <v>23</v>
      </c>
      <c r="H12" s="8">
        <v>1230</v>
      </c>
      <c r="I12" s="8">
        <v>3</v>
      </c>
      <c r="J12" s="8">
        <f t="shared" si="0"/>
        <v>44280</v>
      </c>
      <c r="K12" s="8">
        <v>4500</v>
      </c>
      <c r="L12" s="8">
        <v>50</v>
      </c>
      <c r="M12" s="13" t="s">
        <v>20</v>
      </c>
      <c r="N12" s="22" t="s">
        <v>21</v>
      </c>
    </row>
    <row r="13" s="3" customFormat="1" ht="42" customHeight="1" spans="1:14">
      <c r="A13" s="7">
        <v>11</v>
      </c>
      <c r="B13" s="8" t="s">
        <v>15</v>
      </c>
      <c r="C13" s="9" t="s">
        <v>35</v>
      </c>
      <c r="D13" s="8" t="s">
        <v>17</v>
      </c>
      <c r="E13" s="9" t="s">
        <v>32</v>
      </c>
      <c r="F13" s="8" t="s">
        <v>19</v>
      </c>
      <c r="G13" s="12">
        <v>23</v>
      </c>
      <c r="H13" s="8">
        <v>1230</v>
      </c>
      <c r="I13" s="8">
        <v>3</v>
      </c>
      <c r="J13" s="8">
        <f t="shared" si="0"/>
        <v>44280</v>
      </c>
      <c r="K13" s="8">
        <v>4500</v>
      </c>
      <c r="L13" s="8">
        <v>50</v>
      </c>
      <c r="M13" s="13" t="s">
        <v>20</v>
      </c>
      <c r="N13" s="22" t="s">
        <v>21</v>
      </c>
    </row>
    <row r="14" s="3" customFormat="1" ht="41" customHeight="1" spans="1:14">
      <c r="A14" s="7">
        <v>12</v>
      </c>
      <c r="B14" s="8" t="s">
        <v>15</v>
      </c>
      <c r="C14" s="9" t="s">
        <v>36</v>
      </c>
      <c r="D14" s="8" t="s">
        <v>17</v>
      </c>
      <c r="E14" s="9" t="s">
        <v>32</v>
      </c>
      <c r="F14" s="8" t="s">
        <v>19</v>
      </c>
      <c r="G14" s="12">
        <v>23</v>
      </c>
      <c r="H14" s="8">
        <v>1230</v>
      </c>
      <c r="I14" s="8">
        <v>3</v>
      </c>
      <c r="J14" s="8">
        <f t="shared" si="0"/>
        <v>44280</v>
      </c>
      <c r="K14" s="8">
        <v>4500</v>
      </c>
      <c r="L14" s="8">
        <v>50</v>
      </c>
      <c r="M14" s="13" t="s">
        <v>20</v>
      </c>
      <c r="N14" s="22" t="s">
        <v>21</v>
      </c>
    </row>
    <row r="15" s="3" customFormat="1" ht="46" customHeight="1" spans="1:14">
      <c r="A15" s="7">
        <v>13</v>
      </c>
      <c r="B15" s="8" t="s">
        <v>15</v>
      </c>
      <c r="C15" s="9" t="s">
        <v>37</v>
      </c>
      <c r="D15" s="8" t="s">
        <v>17</v>
      </c>
      <c r="E15" s="9" t="s">
        <v>32</v>
      </c>
      <c r="F15" s="8" t="s">
        <v>19</v>
      </c>
      <c r="G15" s="12">
        <v>23</v>
      </c>
      <c r="H15" s="8">
        <v>1230</v>
      </c>
      <c r="I15" s="8">
        <v>3</v>
      </c>
      <c r="J15" s="8">
        <f t="shared" si="0"/>
        <v>44280</v>
      </c>
      <c r="K15" s="8">
        <v>4500</v>
      </c>
      <c r="L15" s="8">
        <v>50</v>
      </c>
      <c r="M15" s="13" t="s">
        <v>20</v>
      </c>
      <c r="N15" s="22" t="s">
        <v>21</v>
      </c>
    </row>
    <row r="16" s="3" customFormat="1" ht="36" spans="1:14">
      <c r="A16" s="13">
        <v>14</v>
      </c>
      <c r="B16" s="13" t="s">
        <v>15</v>
      </c>
      <c r="C16" s="14" t="s">
        <v>38</v>
      </c>
      <c r="D16" s="8" t="s">
        <v>17</v>
      </c>
      <c r="E16" s="14" t="s">
        <v>25</v>
      </c>
      <c r="F16" s="8" t="s">
        <v>19</v>
      </c>
      <c r="G16" s="12">
        <v>300</v>
      </c>
      <c r="H16" s="13">
        <v>10980</v>
      </c>
      <c r="I16" s="8">
        <v>3</v>
      </c>
      <c r="J16" s="13">
        <f t="shared" si="0"/>
        <v>395280</v>
      </c>
      <c r="K16" s="13">
        <v>39600</v>
      </c>
      <c r="L16" s="13">
        <v>50</v>
      </c>
      <c r="M16" s="13" t="s">
        <v>39</v>
      </c>
      <c r="N16" s="22" t="s">
        <v>40</v>
      </c>
    </row>
    <row r="17" s="3" customFormat="1" ht="29" customHeight="1" spans="1:14">
      <c r="A17" s="15">
        <v>19</v>
      </c>
      <c r="B17" s="15"/>
      <c r="C17" s="14" t="s">
        <v>41</v>
      </c>
      <c r="D17" s="8" t="s">
        <v>17</v>
      </c>
      <c r="E17" s="14" t="s">
        <v>42</v>
      </c>
      <c r="F17" s="8" t="s">
        <v>19</v>
      </c>
      <c r="G17" s="12">
        <v>106</v>
      </c>
      <c r="H17" s="15"/>
      <c r="I17" s="8"/>
      <c r="J17" s="15"/>
      <c r="K17" s="15"/>
      <c r="L17" s="15"/>
      <c r="M17" s="15"/>
      <c r="N17" s="23"/>
    </row>
    <row r="18" s="3" customFormat="1" ht="30" customHeight="1" spans="1:14">
      <c r="A18" s="15">
        <v>20</v>
      </c>
      <c r="B18" s="15"/>
      <c r="C18" s="14" t="s">
        <v>43</v>
      </c>
      <c r="D18" s="8" t="s">
        <v>17</v>
      </c>
      <c r="E18" s="14" t="s">
        <v>42</v>
      </c>
      <c r="F18" s="8" t="s">
        <v>19</v>
      </c>
      <c r="G18" s="16">
        <v>80</v>
      </c>
      <c r="H18" s="15"/>
      <c r="I18" s="8"/>
      <c r="J18" s="15"/>
      <c r="K18" s="15"/>
      <c r="L18" s="15"/>
      <c r="M18" s="15"/>
      <c r="N18" s="23"/>
    </row>
    <row r="19" s="3" customFormat="1" ht="30" customHeight="1" spans="1:14">
      <c r="A19" s="15">
        <v>21</v>
      </c>
      <c r="B19" s="15"/>
      <c r="C19" s="14" t="s">
        <v>44</v>
      </c>
      <c r="D19" s="8" t="s">
        <v>17</v>
      </c>
      <c r="E19" s="14" t="s">
        <v>42</v>
      </c>
      <c r="F19" s="8" t="s">
        <v>19</v>
      </c>
      <c r="G19" s="16">
        <v>30</v>
      </c>
      <c r="H19" s="15"/>
      <c r="I19" s="8"/>
      <c r="J19" s="15"/>
      <c r="K19" s="15"/>
      <c r="L19" s="15"/>
      <c r="M19" s="15"/>
      <c r="N19" s="23"/>
    </row>
    <row r="20" s="3" customFormat="1" ht="27" customHeight="1" spans="1:14">
      <c r="A20" s="15">
        <v>22</v>
      </c>
      <c r="B20" s="15"/>
      <c r="C20" s="14" t="s">
        <v>45</v>
      </c>
      <c r="D20" s="8" t="s">
        <v>17</v>
      </c>
      <c r="E20" s="14" t="s">
        <v>42</v>
      </c>
      <c r="F20" s="8" t="s">
        <v>19</v>
      </c>
      <c r="G20" s="16">
        <v>60</v>
      </c>
      <c r="H20" s="15"/>
      <c r="I20" s="8"/>
      <c r="J20" s="15"/>
      <c r="K20" s="15"/>
      <c r="L20" s="15"/>
      <c r="M20" s="15"/>
      <c r="N20" s="23"/>
    </row>
    <row r="21" s="3" customFormat="1" ht="28" customHeight="1" spans="1:14">
      <c r="A21" s="15">
        <v>23</v>
      </c>
      <c r="B21" s="15"/>
      <c r="C21" s="14" t="s">
        <v>46</v>
      </c>
      <c r="D21" s="8" t="s">
        <v>17</v>
      </c>
      <c r="E21" s="14" t="s">
        <v>42</v>
      </c>
      <c r="F21" s="8" t="s">
        <v>19</v>
      </c>
      <c r="G21" s="16">
        <v>30</v>
      </c>
      <c r="H21" s="15"/>
      <c r="I21" s="8"/>
      <c r="J21" s="15"/>
      <c r="K21" s="15"/>
      <c r="L21" s="15"/>
      <c r="M21" s="15"/>
      <c r="N21" s="23"/>
    </row>
    <row r="22" s="3" customFormat="1" ht="28" customHeight="1" spans="1:14">
      <c r="A22" s="15">
        <v>24</v>
      </c>
      <c r="B22" s="15"/>
      <c r="C22" s="14" t="s">
        <v>47</v>
      </c>
      <c r="D22" s="8" t="s">
        <v>17</v>
      </c>
      <c r="E22" s="14" t="s">
        <v>42</v>
      </c>
      <c r="F22" s="8" t="s">
        <v>19</v>
      </c>
      <c r="G22" s="16">
        <v>44</v>
      </c>
      <c r="H22" s="15"/>
      <c r="I22" s="8"/>
      <c r="J22" s="15"/>
      <c r="K22" s="15"/>
      <c r="L22" s="15"/>
      <c r="M22" s="15"/>
      <c r="N22" s="23"/>
    </row>
    <row r="23" s="3" customFormat="1" ht="30" customHeight="1" spans="1:14">
      <c r="A23" s="15">
        <v>25</v>
      </c>
      <c r="B23" s="15"/>
      <c r="C23" s="14" t="s">
        <v>48</v>
      </c>
      <c r="D23" s="8" t="s">
        <v>17</v>
      </c>
      <c r="E23" s="14" t="s">
        <v>49</v>
      </c>
      <c r="F23" s="8" t="s">
        <v>19</v>
      </c>
      <c r="G23" s="16">
        <v>262</v>
      </c>
      <c r="H23" s="15"/>
      <c r="I23" s="8"/>
      <c r="J23" s="15"/>
      <c r="K23" s="15"/>
      <c r="L23" s="15"/>
      <c r="M23" s="15"/>
      <c r="N23" s="23"/>
    </row>
    <row r="24" s="3" customFormat="1" ht="33" customHeight="1" spans="1:14">
      <c r="A24" s="15">
        <v>26</v>
      </c>
      <c r="B24" s="15"/>
      <c r="C24" s="14" t="s">
        <v>50</v>
      </c>
      <c r="D24" s="8" t="s">
        <v>17</v>
      </c>
      <c r="E24" s="14" t="s">
        <v>42</v>
      </c>
      <c r="F24" s="8" t="s">
        <v>19</v>
      </c>
      <c r="G24" s="12">
        <v>350</v>
      </c>
      <c r="H24" s="15"/>
      <c r="I24" s="8"/>
      <c r="J24" s="15"/>
      <c r="K24" s="15"/>
      <c r="L24" s="15"/>
      <c r="M24" s="15"/>
      <c r="N24" s="23"/>
    </row>
    <row r="25" s="3" customFormat="1" ht="33" customHeight="1" spans="1:14">
      <c r="A25" s="17">
        <v>27</v>
      </c>
      <c r="B25" s="17"/>
      <c r="C25" s="14" t="s">
        <v>51</v>
      </c>
      <c r="D25" s="8" t="s">
        <v>17</v>
      </c>
      <c r="E25" s="14" t="s">
        <v>42</v>
      </c>
      <c r="F25" s="8" t="s">
        <v>19</v>
      </c>
      <c r="G25" s="12">
        <v>64</v>
      </c>
      <c r="H25" s="17"/>
      <c r="I25" s="8"/>
      <c r="J25" s="17"/>
      <c r="K25" s="17"/>
      <c r="L25" s="17"/>
      <c r="M25" s="15"/>
      <c r="N25" s="23"/>
    </row>
    <row r="26" s="3" customFormat="1" ht="48" customHeight="1" spans="1:14">
      <c r="A26" s="8">
        <v>15</v>
      </c>
      <c r="B26" s="8" t="s">
        <v>15</v>
      </c>
      <c r="C26" s="14" t="s">
        <v>52</v>
      </c>
      <c r="D26" s="8" t="s">
        <v>17</v>
      </c>
      <c r="E26" s="14" t="s">
        <v>42</v>
      </c>
      <c r="F26" s="8" t="s">
        <v>19</v>
      </c>
      <c r="G26" s="12">
        <v>69</v>
      </c>
      <c r="H26" s="8">
        <v>240</v>
      </c>
      <c r="I26" s="8">
        <v>3</v>
      </c>
      <c r="J26" s="8">
        <f t="shared" ref="J26:J35" si="1">H26*12*3</f>
        <v>8640</v>
      </c>
      <c r="K26" s="8">
        <v>900</v>
      </c>
      <c r="L26" s="8">
        <v>50</v>
      </c>
      <c r="M26" s="13" t="s">
        <v>20</v>
      </c>
      <c r="N26" s="22" t="s">
        <v>21</v>
      </c>
    </row>
    <row r="27" s="3" customFormat="1" ht="30" customHeight="1" spans="1:14">
      <c r="A27" s="13">
        <v>16</v>
      </c>
      <c r="B27" s="13" t="s">
        <v>15</v>
      </c>
      <c r="C27" s="9" t="s">
        <v>53</v>
      </c>
      <c r="D27" s="8" t="s">
        <v>23</v>
      </c>
      <c r="E27" s="9" t="s">
        <v>54</v>
      </c>
      <c r="F27" s="8" t="s">
        <v>19</v>
      </c>
      <c r="G27" s="12">
        <v>263.2</v>
      </c>
      <c r="H27" s="13">
        <v>2020</v>
      </c>
      <c r="I27" s="8">
        <v>3</v>
      </c>
      <c r="J27" s="13">
        <f t="shared" si="1"/>
        <v>72720</v>
      </c>
      <c r="K27" s="13">
        <v>7300</v>
      </c>
      <c r="L27" s="13">
        <v>50</v>
      </c>
      <c r="M27" s="13" t="s">
        <v>20</v>
      </c>
      <c r="N27" s="22" t="s">
        <v>40</v>
      </c>
    </row>
    <row r="28" s="3" customFormat="1" ht="21" customHeight="1" spans="1:14">
      <c r="A28" s="17">
        <v>30</v>
      </c>
      <c r="B28" s="17"/>
      <c r="C28" s="9" t="s">
        <v>55</v>
      </c>
      <c r="D28" s="8" t="s">
        <v>23</v>
      </c>
      <c r="E28" s="9" t="s">
        <v>56</v>
      </c>
      <c r="F28" s="8" t="s">
        <v>19</v>
      </c>
      <c r="G28" s="12">
        <v>336.64</v>
      </c>
      <c r="H28" s="17"/>
      <c r="I28" s="8"/>
      <c r="J28" s="17"/>
      <c r="K28" s="17"/>
      <c r="L28" s="17"/>
      <c r="M28" s="15"/>
      <c r="N28" s="23"/>
    </row>
    <row r="29" s="3" customFormat="1" ht="45" customHeight="1" spans="1:14">
      <c r="A29" s="8">
        <v>17</v>
      </c>
      <c r="B29" s="8" t="s">
        <v>15</v>
      </c>
      <c r="C29" s="9" t="s">
        <v>57</v>
      </c>
      <c r="D29" s="8" t="s">
        <v>23</v>
      </c>
      <c r="E29" s="9" t="s">
        <v>54</v>
      </c>
      <c r="F29" s="8" t="s">
        <v>19</v>
      </c>
      <c r="G29" s="12">
        <v>45</v>
      </c>
      <c r="H29" s="8">
        <v>450</v>
      </c>
      <c r="I29" s="8">
        <v>3</v>
      </c>
      <c r="J29" s="8">
        <f t="shared" si="1"/>
        <v>16200</v>
      </c>
      <c r="K29" s="8">
        <v>1700</v>
      </c>
      <c r="L29" s="8">
        <v>50</v>
      </c>
      <c r="M29" s="13" t="s">
        <v>20</v>
      </c>
      <c r="N29" s="22" t="s">
        <v>21</v>
      </c>
    </row>
    <row r="30" s="3" customFormat="1" ht="45" customHeight="1" spans="1:14">
      <c r="A30" s="8">
        <v>18</v>
      </c>
      <c r="B30" s="8" t="s">
        <v>15</v>
      </c>
      <c r="C30" s="9" t="s">
        <v>58</v>
      </c>
      <c r="D30" s="8" t="s">
        <v>23</v>
      </c>
      <c r="E30" s="9" t="s">
        <v>54</v>
      </c>
      <c r="F30" s="8" t="s">
        <v>19</v>
      </c>
      <c r="G30" s="12">
        <v>315.84</v>
      </c>
      <c r="H30" s="8">
        <v>1260</v>
      </c>
      <c r="I30" s="8">
        <v>3</v>
      </c>
      <c r="J30" s="8">
        <f t="shared" si="1"/>
        <v>45360</v>
      </c>
      <c r="K30" s="8">
        <v>4600</v>
      </c>
      <c r="L30" s="8">
        <v>50</v>
      </c>
      <c r="M30" s="13" t="s">
        <v>20</v>
      </c>
      <c r="N30" s="22" t="s">
        <v>21</v>
      </c>
    </row>
    <row r="31" s="3" customFormat="1" ht="46" customHeight="1" spans="1:14">
      <c r="A31" s="8">
        <v>19</v>
      </c>
      <c r="B31" s="8" t="s">
        <v>15</v>
      </c>
      <c r="C31" s="9" t="s">
        <v>59</v>
      </c>
      <c r="D31" s="8" t="s">
        <v>23</v>
      </c>
      <c r="E31" s="9" t="s">
        <v>56</v>
      </c>
      <c r="F31" s="8" t="s">
        <v>19</v>
      </c>
      <c r="G31" s="12">
        <v>80</v>
      </c>
      <c r="H31" s="8">
        <v>320</v>
      </c>
      <c r="I31" s="8">
        <v>3</v>
      </c>
      <c r="J31" s="8">
        <f t="shared" si="1"/>
        <v>11520</v>
      </c>
      <c r="K31" s="8">
        <v>1200</v>
      </c>
      <c r="L31" s="8">
        <v>50</v>
      </c>
      <c r="M31" s="13" t="s">
        <v>20</v>
      </c>
      <c r="N31" s="22" t="s">
        <v>21</v>
      </c>
    </row>
    <row r="32" s="3" customFormat="1" ht="48" customHeight="1" spans="1:14">
      <c r="A32" s="8">
        <v>20</v>
      </c>
      <c r="B32" s="8" t="s">
        <v>15</v>
      </c>
      <c r="C32" s="9" t="s">
        <v>60</v>
      </c>
      <c r="D32" s="8" t="s">
        <v>23</v>
      </c>
      <c r="E32" s="9" t="s">
        <v>56</v>
      </c>
      <c r="F32" s="8" t="s">
        <v>19</v>
      </c>
      <c r="G32" s="12">
        <v>105</v>
      </c>
      <c r="H32" s="8">
        <v>420</v>
      </c>
      <c r="I32" s="8">
        <v>3</v>
      </c>
      <c r="J32" s="8">
        <f t="shared" si="1"/>
        <v>15120</v>
      </c>
      <c r="K32" s="8">
        <v>1600</v>
      </c>
      <c r="L32" s="8">
        <v>50</v>
      </c>
      <c r="M32" s="13" t="s">
        <v>20</v>
      </c>
      <c r="N32" s="22" t="s">
        <v>21</v>
      </c>
    </row>
    <row r="33" s="3" customFormat="1" ht="43" customHeight="1" spans="1:14">
      <c r="A33" s="8">
        <v>21</v>
      </c>
      <c r="B33" s="8" t="s">
        <v>15</v>
      </c>
      <c r="C33" s="9" t="s">
        <v>61</v>
      </c>
      <c r="D33" s="8" t="s">
        <v>17</v>
      </c>
      <c r="E33" s="9" t="s">
        <v>62</v>
      </c>
      <c r="F33" s="8" t="s">
        <v>19</v>
      </c>
      <c r="G33" s="12">
        <v>48</v>
      </c>
      <c r="H33" s="8">
        <v>580</v>
      </c>
      <c r="I33" s="8">
        <v>3</v>
      </c>
      <c r="J33" s="8">
        <f t="shared" si="1"/>
        <v>20880</v>
      </c>
      <c r="K33" s="8">
        <v>2100</v>
      </c>
      <c r="L33" s="8">
        <v>50</v>
      </c>
      <c r="M33" s="13" t="s">
        <v>20</v>
      </c>
      <c r="N33" s="22" t="s">
        <v>21</v>
      </c>
    </row>
    <row r="34" s="3" customFormat="1" ht="36" spans="1:14">
      <c r="A34" s="8">
        <v>22</v>
      </c>
      <c r="B34" s="8" t="s">
        <v>15</v>
      </c>
      <c r="C34" s="9" t="s">
        <v>63</v>
      </c>
      <c r="D34" s="8" t="s">
        <v>17</v>
      </c>
      <c r="E34" s="9" t="s">
        <v>62</v>
      </c>
      <c r="F34" s="8" t="s">
        <v>19</v>
      </c>
      <c r="G34" s="12">
        <v>48</v>
      </c>
      <c r="H34" s="8">
        <v>580</v>
      </c>
      <c r="I34" s="8">
        <v>3</v>
      </c>
      <c r="J34" s="8">
        <f t="shared" si="1"/>
        <v>20880</v>
      </c>
      <c r="K34" s="8">
        <v>2100</v>
      </c>
      <c r="L34" s="8">
        <v>50</v>
      </c>
      <c r="M34" s="8" t="s">
        <v>20</v>
      </c>
      <c r="N34" s="24" t="s">
        <v>21</v>
      </c>
    </row>
    <row r="35" s="3" customFormat="1" ht="24" customHeight="1" spans="1:14">
      <c r="A35" s="13">
        <v>23</v>
      </c>
      <c r="B35" s="13" t="s">
        <v>15</v>
      </c>
      <c r="C35" s="9" t="s">
        <v>64</v>
      </c>
      <c r="D35" s="8" t="s">
        <v>23</v>
      </c>
      <c r="E35" s="9" t="s">
        <v>65</v>
      </c>
      <c r="F35" s="8" t="s">
        <v>19</v>
      </c>
      <c r="G35" s="9">
        <v>420.14</v>
      </c>
      <c r="H35" s="13">
        <v>2170</v>
      </c>
      <c r="I35" s="8">
        <v>3</v>
      </c>
      <c r="J35" s="13">
        <f t="shared" si="1"/>
        <v>78120</v>
      </c>
      <c r="K35" s="13">
        <v>7900</v>
      </c>
      <c r="L35" s="13">
        <v>50</v>
      </c>
      <c r="M35" s="13" t="s">
        <v>20</v>
      </c>
      <c r="N35" s="22" t="s">
        <v>40</v>
      </c>
    </row>
    <row r="36" s="3" customFormat="1" ht="25" customHeight="1" spans="1:14">
      <c r="A36" s="17"/>
      <c r="B36" s="17"/>
      <c r="C36" s="9" t="s">
        <v>66</v>
      </c>
      <c r="D36" s="8" t="s">
        <v>23</v>
      </c>
      <c r="E36" s="9" t="s">
        <v>65</v>
      </c>
      <c r="F36" s="8" t="s">
        <v>19</v>
      </c>
      <c r="G36" s="12">
        <v>199.67</v>
      </c>
      <c r="H36" s="17"/>
      <c r="I36" s="8"/>
      <c r="J36" s="17"/>
      <c r="K36" s="17"/>
      <c r="L36" s="17"/>
      <c r="M36" s="15"/>
      <c r="N36" s="23"/>
    </row>
    <row r="37" s="3" customFormat="1" ht="46" customHeight="1" spans="1:14">
      <c r="A37" s="8">
        <v>24</v>
      </c>
      <c r="B37" s="8" t="s">
        <v>15</v>
      </c>
      <c r="C37" s="9" t="s">
        <v>67</v>
      </c>
      <c r="D37" s="8" t="s">
        <v>23</v>
      </c>
      <c r="E37" s="9" t="s">
        <v>56</v>
      </c>
      <c r="F37" s="8" t="s">
        <v>19</v>
      </c>
      <c r="G37" s="11">
        <v>62</v>
      </c>
      <c r="H37" s="8">
        <v>220</v>
      </c>
      <c r="I37" s="8">
        <v>3</v>
      </c>
      <c r="J37" s="8">
        <f>H37*12*3</f>
        <v>7920</v>
      </c>
      <c r="K37" s="8">
        <v>800</v>
      </c>
      <c r="L37" s="8">
        <v>50</v>
      </c>
      <c r="M37" s="13" t="s">
        <v>20</v>
      </c>
      <c r="N37" s="22" t="s">
        <v>21</v>
      </c>
    </row>
    <row r="38" s="3" customFormat="1" ht="48" customHeight="1" spans="1:14">
      <c r="A38" s="8">
        <v>25</v>
      </c>
      <c r="B38" s="8" t="s">
        <v>15</v>
      </c>
      <c r="C38" s="9" t="s">
        <v>68</v>
      </c>
      <c r="D38" s="8" t="s">
        <v>23</v>
      </c>
      <c r="E38" s="9" t="s">
        <v>56</v>
      </c>
      <c r="F38" s="8" t="s">
        <v>19</v>
      </c>
      <c r="G38" s="11">
        <v>63</v>
      </c>
      <c r="H38" s="8">
        <v>410</v>
      </c>
      <c r="I38" s="8">
        <v>3</v>
      </c>
      <c r="J38" s="8">
        <f>H38*12*3</f>
        <v>14760</v>
      </c>
      <c r="K38" s="8">
        <v>1500</v>
      </c>
      <c r="L38" s="8">
        <v>50</v>
      </c>
      <c r="M38" s="13" t="s">
        <v>20</v>
      </c>
      <c r="N38" s="22" t="s">
        <v>21</v>
      </c>
    </row>
    <row r="39" s="3" customFormat="1" ht="88" customHeight="1" spans="1:14">
      <c r="A39" s="8">
        <v>26</v>
      </c>
      <c r="B39" s="7" t="s">
        <v>69</v>
      </c>
      <c r="C39" s="7" t="s">
        <v>70</v>
      </c>
      <c r="D39" s="7" t="s">
        <v>71</v>
      </c>
      <c r="E39" s="7" t="s">
        <v>72</v>
      </c>
      <c r="F39" s="7" t="s">
        <v>73</v>
      </c>
      <c r="G39" s="7">
        <v>30</v>
      </c>
      <c r="H39" s="7">
        <v>900</v>
      </c>
      <c r="I39" s="7">
        <v>3</v>
      </c>
      <c r="J39" s="7">
        <v>32400</v>
      </c>
      <c r="K39" s="7">
        <v>6000</v>
      </c>
      <c r="L39" s="7">
        <v>100</v>
      </c>
      <c r="M39" s="7" t="s">
        <v>74</v>
      </c>
      <c r="N39" s="25" t="s">
        <v>75</v>
      </c>
    </row>
    <row r="40" s="3" customFormat="1" ht="92" customHeight="1" spans="1:14">
      <c r="A40" s="8">
        <v>27</v>
      </c>
      <c r="B40" s="7" t="s">
        <v>69</v>
      </c>
      <c r="C40" s="7" t="s">
        <v>76</v>
      </c>
      <c r="D40" s="7" t="s">
        <v>77</v>
      </c>
      <c r="E40" s="7" t="s">
        <v>72</v>
      </c>
      <c r="F40" s="7" t="s">
        <v>73</v>
      </c>
      <c r="G40" s="7">
        <v>30</v>
      </c>
      <c r="H40" s="7">
        <v>900</v>
      </c>
      <c r="I40" s="7">
        <v>3</v>
      </c>
      <c r="J40" s="7">
        <v>32400</v>
      </c>
      <c r="K40" s="7">
        <v>6000</v>
      </c>
      <c r="L40" s="7">
        <v>100</v>
      </c>
      <c r="M40" s="7" t="s">
        <v>74</v>
      </c>
      <c r="N40" s="25" t="s">
        <v>75</v>
      </c>
    </row>
    <row r="41" s="3" customFormat="1" ht="58" customHeight="1" spans="1:14">
      <c r="A41" s="8">
        <v>28</v>
      </c>
      <c r="B41" s="7" t="s">
        <v>78</v>
      </c>
      <c r="C41" s="7" t="s">
        <v>79</v>
      </c>
      <c r="D41" s="7" t="s">
        <v>77</v>
      </c>
      <c r="E41" s="7" t="s">
        <v>80</v>
      </c>
      <c r="F41" s="7" t="s">
        <v>73</v>
      </c>
      <c r="G41" s="7">
        <v>75</v>
      </c>
      <c r="H41" s="7">
        <v>7200</v>
      </c>
      <c r="I41" s="7">
        <v>4</v>
      </c>
      <c r="J41" s="7">
        <v>345600</v>
      </c>
      <c r="K41" s="7">
        <v>35000</v>
      </c>
      <c r="L41" s="7">
        <v>50</v>
      </c>
      <c r="M41" s="7" t="s">
        <v>81</v>
      </c>
      <c r="N41" s="26" t="s">
        <v>82</v>
      </c>
    </row>
    <row r="42" s="3" customFormat="1" ht="59" customHeight="1" spans="1:14">
      <c r="A42" s="8">
        <v>29</v>
      </c>
      <c r="B42" s="7" t="s">
        <v>78</v>
      </c>
      <c r="C42" s="7" t="s">
        <v>83</v>
      </c>
      <c r="D42" s="7" t="s">
        <v>84</v>
      </c>
      <c r="E42" s="7" t="s">
        <v>80</v>
      </c>
      <c r="F42" s="7" t="s">
        <v>84</v>
      </c>
      <c r="G42" s="7">
        <v>103.37</v>
      </c>
      <c r="H42" s="7">
        <v>2791</v>
      </c>
      <c r="I42" s="7">
        <v>4</v>
      </c>
      <c r="J42" s="7">
        <v>133968</v>
      </c>
      <c r="K42" s="7">
        <v>15000</v>
      </c>
      <c r="L42" s="7">
        <v>50</v>
      </c>
      <c r="M42" s="7" t="s">
        <v>81</v>
      </c>
      <c r="N42" s="26" t="s">
        <v>82</v>
      </c>
    </row>
    <row r="43" s="3" customFormat="1" ht="47" customHeight="1" spans="1:15">
      <c r="A43" s="8">
        <v>30</v>
      </c>
      <c r="B43" s="7" t="s">
        <v>85</v>
      </c>
      <c r="C43" s="7" t="s">
        <v>86</v>
      </c>
      <c r="D43" s="7" t="s">
        <v>87</v>
      </c>
      <c r="E43" s="7" t="s">
        <v>88</v>
      </c>
      <c r="F43" s="7" t="s">
        <v>73</v>
      </c>
      <c r="G43" s="7">
        <v>40</v>
      </c>
      <c r="H43" s="7">
        <v>3800</v>
      </c>
      <c r="I43" s="7">
        <v>3</v>
      </c>
      <c r="J43" s="7">
        <v>136800</v>
      </c>
      <c r="K43" s="7">
        <v>14000</v>
      </c>
      <c r="L43" s="7">
        <v>50</v>
      </c>
      <c r="M43" s="7" t="s">
        <v>89</v>
      </c>
      <c r="N43" s="27" t="s">
        <v>90</v>
      </c>
      <c r="O43" s="28"/>
    </row>
    <row r="44" s="3" customFormat="1" ht="47" customHeight="1" spans="1:15">
      <c r="A44" s="8">
        <v>31</v>
      </c>
      <c r="B44" s="7" t="s">
        <v>85</v>
      </c>
      <c r="C44" s="7" t="s">
        <v>91</v>
      </c>
      <c r="D44" s="7" t="s">
        <v>92</v>
      </c>
      <c r="E44" s="7" t="s">
        <v>88</v>
      </c>
      <c r="F44" s="7" t="s">
        <v>93</v>
      </c>
      <c r="G44" s="7">
        <v>295.38</v>
      </c>
      <c r="H44" s="7">
        <v>2983</v>
      </c>
      <c r="I44" s="7">
        <v>3</v>
      </c>
      <c r="J44" s="7">
        <v>107388</v>
      </c>
      <c r="K44" s="7">
        <v>11000</v>
      </c>
      <c r="L44" s="7">
        <v>50</v>
      </c>
      <c r="M44" s="7" t="s">
        <v>89</v>
      </c>
      <c r="N44" s="27" t="s">
        <v>94</v>
      </c>
      <c r="O44" s="28"/>
    </row>
    <row r="45" s="3" customFormat="1" ht="47" customHeight="1" spans="1:15">
      <c r="A45" s="8">
        <v>32</v>
      </c>
      <c r="B45" s="7" t="s">
        <v>85</v>
      </c>
      <c r="C45" s="7" t="s">
        <v>95</v>
      </c>
      <c r="D45" s="7" t="s">
        <v>92</v>
      </c>
      <c r="E45" s="7" t="s">
        <v>88</v>
      </c>
      <c r="F45" s="7" t="s">
        <v>23</v>
      </c>
      <c r="G45" s="7">
        <v>18</v>
      </c>
      <c r="H45" s="7">
        <v>149</v>
      </c>
      <c r="I45" s="7">
        <v>3</v>
      </c>
      <c r="J45" s="7">
        <v>5364</v>
      </c>
      <c r="K45" s="7">
        <v>600</v>
      </c>
      <c r="L45" s="7">
        <v>50</v>
      </c>
      <c r="M45" s="7" t="s">
        <v>89</v>
      </c>
      <c r="N45" s="27" t="s">
        <v>94</v>
      </c>
      <c r="O45" s="28"/>
    </row>
    <row r="46" s="3" customFormat="1" ht="47" customHeight="1" spans="1:15">
      <c r="A46" s="8">
        <v>33</v>
      </c>
      <c r="B46" s="7" t="s">
        <v>85</v>
      </c>
      <c r="C46" s="7" t="s">
        <v>96</v>
      </c>
      <c r="D46" s="7" t="s">
        <v>97</v>
      </c>
      <c r="E46" s="7" t="s">
        <v>98</v>
      </c>
      <c r="F46" s="7" t="s">
        <v>73</v>
      </c>
      <c r="G46" s="7">
        <v>6</v>
      </c>
      <c r="H46" s="7">
        <v>600</v>
      </c>
      <c r="I46" s="7">
        <v>3</v>
      </c>
      <c r="J46" s="7">
        <v>21600</v>
      </c>
      <c r="K46" s="7">
        <v>2200</v>
      </c>
      <c r="L46" s="7">
        <v>50</v>
      </c>
      <c r="M46" s="7" t="s">
        <v>89</v>
      </c>
      <c r="N46" s="27" t="s">
        <v>90</v>
      </c>
      <c r="O46" s="28"/>
    </row>
    <row r="47" s="3" customFormat="1" ht="47" customHeight="1" spans="1:15">
      <c r="A47" s="8">
        <v>34</v>
      </c>
      <c r="B47" s="7" t="s">
        <v>85</v>
      </c>
      <c r="C47" s="7" t="s">
        <v>99</v>
      </c>
      <c r="D47" s="7" t="s">
        <v>92</v>
      </c>
      <c r="E47" s="7" t="s">
        <v>88</v>
      </c>
      <c r="F47" s="7" t="s">
        <v>23</v>
      </c>
      <c r="G47" s="7">
        <v>60</v>
      </c>
      <c r="H47" s="7">
        <v>378</v>
      </c>
      <c r="I47" s="7">
        <v>3</v>
      </c>
      <c r="J47" s="7">
        <v>13608</v>
      </c>
      <c r="K47" s="7">
        <v>1400</v>
      </c>
      <c r="L47" s="7">
        <v>50</v>
      </c>
      <c r="M47" s="7" t="s">
        <v>89</v>
      </c>
      <c r="N47" s="27" t="s">
        <v>90</v>
      </c>
      <c r="O47" s="28"/>
    </row>
    <row r="48" s="3" customFormat="1" ht="25" customHeight="1" spans="1:15">
      <c r="A48" s="18" t="s">
        <v>100</v>
      </c>
      <c r="B48" s="19"/>
      <c r="C48" s="20"/>
      <c r="D48" s="21" t="s">
        <v>101</v>
      </c>
      <c r="E48" s="21" t="s">
        <v>101</v>
      </c>
      <c r="F48" s="21" t="s">
        <v>101</v>
      </c>
      <c r="G48" s="21">
        <f>SUM(G3:G47)</f>
        <v>4432.24</v>
      </c>
      <c r="H48" s="21" t="s">
        <v>101</v>
      </c>
      <c r="I48" s="21" t="s">
        <v>101</v>
      </c>
      <c r="J48" s="21">
        <f>SUM(J3:J47)</f>
        <v>1992648</v>
      </c>
      <c r="K48" s="21">
        <f>SUM(K3:K47)</f>
        <v>208770</v>
      </c>
      <c r="L48" s="21" t="s">
        <v>101</v>
      </c>
      <c r="M48" s="21" t="s">
        <v>101</v>
      </c>
      <c r="N48" s="21" t="s">
        <v>101</v>
      </c>
      <c r="O48" s="28"/>
    </row>
    <row r="51" spans="10:10">
      <c r="J51" s="4">
        <v>1992648</v>
      </c>
    </row>
  </sheetData>
  <mergeCells count="29">
    <mergeCell ref="A1:N1"/>
    <mergeCell ref="A48:C48"/>
    <mergeCell ref="A16:A25"/>
    <mergeCell ref="A27:A28"/>
    <mergeCell ref="A35:A36"/>
    <mergeCell ref="B16:B25"/>
    <mergeCell ref="B27:B28"/>
    <mergeCell ref="B35:B36"/>
    <mergeCell ref="H16:H25"/>
    <mergeCell ref="H27:H28"/>
    <mergeCell ref="H35:H36"/>
    <mergeCell ref="I16:I25"/>
    <mergeCell ref="I27:I28"/>
    <mergeCell ref="I35:I36"/>
    <mergeCell ref="J16:J25"/>
    <mergeCell ref="J27:J28"/>
    <mergeCell ref="J35:J36"/>
    <mergeCell ref="K16:K25"/>
    <mergeCell ref="K27:K28"/>
    <mergeCell ref="K35:K36"/>
    <mergeCell ref="L16:L25"/>
    <mergeCell ref="L27:L28"/>
    <mergeCell ref="L35:L36"/>
    <mergeCell ref="M16:M25"/>
    <mergeCell ref="M27:M28"/>
    <mergeCell ref="M35:M36"/>
    <mergeCell ref="N16:N25"/>
    <mergeCell ref="N27:N28"/>
    <mergeCell ref="N35:N36"/>
  </mergeCells>
  <printOptions horizontalCentered="1"/>
  <pageMargins left="0.275" right="0.25" top="0.629861111111111" bottom="0.590277777777778" header="0.298611111111111" footer="0.298611111111111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OTATO</cp:lastModifiedBy>
  <dcterms:created xsi:type="dcterms:W3CDTF">2017-05-19T07:49:00Z</dcterms:created>
  <cp:lastPrinted>2018-10-30T07:11:00Z</cp:lastPrinted>
  <dcterms:modified xsi:type="dcterms:W3CDTF">2023-05-31T06:43:53Z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E89748646E4347899412F1923CE6FF81</vt:lpwstr>
  </property>
</Properties>
</file>